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Documents\СОВЕТ\РЕШЕНИЯ\РЕШЕНИЯ СОВЕТА V СОЗЫВА с 14.10.2021 г\2025 год\43 сессия Совета 30.05.2025 г\Бюджет исполнение Визинга 2024 год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Документ!$A$1:$H$13</definedName>
  </definedNames>
  <calcPr calcId="152511"/>
</workbook>
</file>

<file path=xl/calcChain.xml><?xml version="1.0" encoding="utf-8"?>
<calcChain xmlns="http://schemas.openxmlformats.org/spreadsheetml/2006/main">
  <c r="G8" i="2" l="1"/>
  <c r="G10" i="2"/>
  <c r="G9" i="2"/>
  <c r="D11" i="2"/>
  <c r="D10" i="2" l="1"/>
  <c r="D9" i="2"/>
  <c r="H11" i="2"/>
  <c r="E11" i="2"/>
  <c r="E10" i="2" l="1"/>
  <c r="E9" i="2"/>
  <c r="C11" i="2"/>
  <c r="F11" i="2"/>
  <c r="C9" i="2" l="1"/>
  <c r="C8" i="2"/>
  <c r="C10" i="2"/>
  <c r="F9" i="2"/>
  <c r="F10" i="2"/>
</calcChain>
</file>

<file path=xl/sharedStrings.xml><?xml version="1.0" encoding="utf-8"?>
<sst xmlns="http://schemas.openxmlformats.org/spreadsheetml/2006/main" count="27" uniqueCount="25">
  <si>
    <t>Единица измерения: руб.</t>
  </si>
  <si>
    <t xml:space="preserve">Наименование </t>
  </si>
  <si>
    <t>% исполнения</t>
  </si>
  <si>
    <t>Всего</t>
  </si>
  <si>
    <t>в том числе за счет средств</t>
  </si>
  <si>
    <t>1</t>
  </si>
  <si>
    <t>2</t>
  </si>
  <si>
    <t>3</t>
  </si>
  <si>
    <t>4</t>
  </si>
  <si>
    <t>5</t>
  </si>
  <si>
    <t>6</t>
  </si>
  <si>
    <t>7</t>
  </si>
  <si>
    <t>8</t>
  </si>
  <si>
    <t xml:space="preserve">Всего </t>
  </si>
  <si>
    <t>федерального бюджета</t>
  </si>
  <si>
    <t>республиканского бюджета</t>
  </si>
  <si>
    <t>местного бюджета</t>
  </si>
  <si>
    <t>Национальный проект "Жилье и городская среда"</t>
  </si>
  <si>
    <t>F2</t>
  </si>
  <si>
    <t>Федеральный проект "Формирование комфортной городской среды"</t>
  </si>
  <si>
    <t>СП "Визинга"</t>
  </si>
  <si>
    <t>Отчет по реализации национальных проектов за 2024 год</t>
  </si>
  <si>
    <t>Плановые назначения на 2024 год</t>
  </si>
  <si>
    <t>2455550X121310000000</t>
  </si>
  <si>
    <t>Исполнено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</si>
</sst>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C0C0C0"/>
      </patternFill>
    </fill>
    <fill>
      <patternFill patternType="solid">
        <fgColor rgb="FFB9CDE5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/>
    <xf numFmtId="0" fontId="3" fillId="0" borderId="1">
      <alignment horizontal="right" vertical="top" wrapText="1"/>
    </xf>
    <xf numFmtId="49" fontId="4" fillId="0" borderId="2">
      <alignment horizontal="center" vertical="center" wrapText="1"/>
    </xf>
    <xf numFmtId="0" fontId="4" fillId="2" borderId="2">
      <alignment horizontal="left" vertical="top" wrapText="1"/>
    </xf>
    <xf numFmtId="49" fontId="4" fillId="2" borderId="2">
      <alignment horizontal="center" vertical="top" shrinkToFit="1"/>
    </xf>
    <xf numFmtId="4" fontId="4" fillId="2" borderId="2">
      <alignment horizontal="right" vertical="top" shrinkToFit="1"/>
    </xf>
    <xf numFmtId="164" fontId="4" fillId="2" borderId="2">
      <alignment horizontal="right" vertical="top" shrinkToFit="1"/>
    </xf>
    <xf numFmtId="0" fontId="4" fillId="3" borderId="2">
      <alignment horizontal="left" vertical="top" wrapText="1"/>
    </xf>
    <xf numFmtId="49" fontId="4" fillId="3" borderId="2">
      <alignment horizontal="center" vertical="top" shrinkToFit="1"/>
    </xf>
    <xf numFmtId="4" fontId="4" fillId="3" borderId="2">
      <alignment horizontal="right" vertical="top" shrinkToFit="1"/>
    </xf>
    <xf numFmtId="164" fontId="4" fillId="3" borderId="2">
      <alignment horizontal="right" vertical="top" shrinkToFit="1"/>
    </xf>
    <xf numFmtId="0" fontId="5" fillId="4" borderId="2">
      <alignment wrapText="1"/>
    </xf>
    <xf numFmtId="0" fontId="5" fillId="4" borderId="2"/>
    <xf numFmtId="4" fontId="4" fillId="4" borderId="2">
      <alignment horizontal="right" shrinkToFit="1"/>
    </xf>
    <xf numFmtId="164" fontId="4" fillId="4" borderId="2">
      <alignment horizontal="right" shrinkToFit="1"/>
    </xf>
    <xf numFmtId="0" fontId="3" fillId="0" borderId="1">
      <alignment wrapText="1"/>
    </xf>
    <xf numFmtId="0" fontId="3" fillId="0" borderId="1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5" borderId="1"/>
    <xf numFmtId="0" fontId="7" fillId="5" borderId="2"/>
    <xf numFmtId="0" fontId="6" fillId="0" borderId="1"/>
    <xf numFmtId="0" fontId="4" fillId="2" borderId="6">
      <alignment horizontal="left" vertical="top" wrapText="1"/>
    </xf>
    <xf numFmtId="0" fontId="5" fillId="6" borderId="7">
      <alignment horizontal="left" vertical="top" wrapText="1"/>
    </xf>
    <xf numFmtId="49" fontId="5" fillId="6" borderId="8">
      <alignment horizontal="center" vertical="top" shrinkToFit="1"/>
    </xf>
    <xf numFmtId="49" fontId="4" fillId="2" borderId="9">
      <alignment horizontal="center" vertical="top" shrinkToFit="1"/>
    </xf>
    <xf numFmtId="0" fontId="4" fillId="3" borderId="10">
      <alignment horizontal="left" vertical="top" wrapText="1"/>
    </xf>
    <xf numFmtId="49" fontId="4" fillId="3" borderId="11">
      <alignment horizontal="center" vertical="top" shrinkToFit="1"/>
    </xf>
    <xf numFmtId="4" fontId="4" fillId="3" borderId="11">
      <alignment horizontal="right" vertical="top" shrinkToFit="1"/>
    </xf>
    <xf numFmtId="4" fontId="5" fillId="6" borderId="8">
      <alignment horizontal="right" vertical="top" shrinkToFit="1"/>
    </xf>
    <xf numFmtId="4" fontId="4" fillId="2" borderId="9">
      <alignment horizontal="right" vertical="top" shrinkToFit="1"/>
    </xf>
    <xf numFmtId="164" fontId="5" fillId="6" borderId="8">
      <alignment horizontal="right" vertical="top" shrinkToFit="1"/>
    </xf>
    <xf numFmtId="164" fontId="4" fillId="2" borderId="9">
      <alignment horizontal="right" vertical="top" shrinkToFit="1"/>
    </xf>
    <xf numFmtId="164" fontId="4" fillId="3" borderId="11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4" fillId="0" borderId="2" xfId="4" applyNumberFormat="1" applyProtection="1">
      <alignment horizontal="center" vertical="center" wrapText="1"/>
    </xf>
    <xf numFmtId="0" fontId="3" fillId="0" borderId="1" xfId="17" applyNumberFormat="1" applyProtection="1">
      <alignment wrapText="1"/>
    </xf>
    <xf numFmtId="0" fontId="3" fillId="0" borderId="1" xfId="18" applyNumberFormat="1" applyProtection="1"/>
    <xf numFmtId="49" fontId="4" fillId="0" borderId="13" xfId="4" applyNumberFormat="1" applyBorder="1" applyProtection="1">
      <alignment horizontal="center" vertical="center" wrapText="1"/>
    </xf>
    <xf numFmtId="0" fontId="5" fillId="4" borderId="14" xfId="13" applyNumberFormat="1" applyBorder="1" applyProtection="1">
      <alignment wrapText="1"/>
    </xf>
    <xf numFmtId="0" fontId="5" fillId="6" borderId="12" xfId="29" applyNumberFormat="1" applyBorder="1" applyProtection="1">
      <alignment horizontal="left" vertical="top" wrapText="1"/>
    </xf>
    <xf numFmtId="0" fontId="4" fillId="2" borderId="12" xfId="28" applyNumberFormat="1" applyBorder="1" applyProtection="1">
      <alignment horizontal="left" vertical="top" wrapText="1"/>
    </xf>
    <xf numFmtId="0" fontId="4" fillId="3" borderId="12" xfId="32" applyNumberFormat="1" applyBorder="1" applyProtection="1">
      <alignment horizontal="left" vertical="top" wrapText="1"/>
    </xf>
    <xf numFmtId="49" fontId="5" fillId="6" borderId="15" xfId="30" applyNumberFormat="1" applyBorder="1" applyProtection="1">
      <alignment horizontal="center" vertical="top" shrinkToFit="1"/>
    </xf>
    <xf numFmtId="49" fontId="4" fillId="2" borderId="15" xfId="31" applyNumberFormat="1" applyBorder="1" applyProtection="1">
      <alignment horizontal="center" vertical="top" shrinkToFit="1"/>
    </xf>
    <xf numFmtId="49" fontId="4" fillId="3" borderId="15" xfId="33" applyNumberFormat="1" applyBorder="1" applyProtection="1">
      <alignment horizontal="center" vertical="top" shrinkToFit="1"/>
    </xf>
    <xf numFmtId="0" fontId="5" fillId="4" borderId="16" xfId="14" applyNumberFormat="1" applyBorder="1" applyProtection="1"/>
    <xf numFmtId="4" fontId="5" fillId="6" borderId="12" xfId="35" applyNumberFormat="1" applyBorder="1" applyAlignment="1" applyProtection="1">
      <alignment horizontal="right" vertical="center" shrinkToFit="1"/>
    </xf>
    <xf numFmtId="164" fontId="5" fillId="6" borderId="12" xfId="37" applyNumberFormat="1" applyBorder="1" applyAlignment="1" applyProtection="1">
      <alignment horizontal="right" vertical="center" shrinkToFit="1"/>
    </xf>
    <xf numFmtId="4" fontId="4" fillId="2" borderId="12" xfId="36" applyNumberFormat="1" applyBorder="1" applyAlignment="1" applyProtection="1">
      <alignment horizontal="right" vertical="center" shrinkToFit="1"/>
    </xf>
    <xf numFmtId="164" fontId="4" fillId="2" borderId="12" xfId="38" applyNumberFormat="1" applyBorder="1" applyAlignment="1" applyProtection="1">
      <alignment horizontal="right" vertical="center" shrinkToFit="1"/>
    </xf>
    <xf numFmtId="4" fontId="4" fillId="3" borderId="12" xfId="34" applyNumberFormat="1" applyBorder="1" applyAlignment="1" applyProtection="1">
      <alignment horizontal="right" vertical="center" shrinkToFit="1"/>
    </xf>
    <xf numFmtId="4" fontId="4" fillId="3" borderId="12" xfId="39" applyNumberFormat="1" applyBorder="1" applyAlignment="1" applyProtection="1">
      <alignment horizontal="right" vertical="center" shrinkToFit="1"/>
    </xf>
    <xf numFmtId="164" fontId="4" fillId="3" borderId="12" xfId="39" applyNumberFormat="1" applyBorder="1" applyAlignment="1" applyProtection="1">
      <alignment horizontal="right" vertical="center" shrinkToFit="1"/>
    </xf>
    <xf numFmtId="4" fontId="4" fillId="4" borderId="12" xfId="15" applyNumberFormat="1" applyBorder="1" applyAlignment="1" applyProtection="1">
      <alignment horizontal="right" vertical="center" shrinkToFit="1"/>
    </xf>
    <xf numFmtId="49" fontId="4" fillId="0" borderId="3" xfId="4" applyNumberFormat="1" applyBorder="1" applyAlignment="1" applyProtection="1">
      <alignment horizontal="center" vertical="center" wrapText="1"/>
    </xf>
    <xf numFmtId="49" fontId="4" fillId="0" borderId="5" xfId="4" applyNumberFormat="1" applyBorder="1" applyAlignment="1" applyProtection="1">
      <alignment horizontal="center" vertical="center" wrapText="1"/>
    </xf>
    <xf numFmtId="49" fontId="4" fillId="0" borderId="4" xfId="4" applyNumberFormat="1" applyBorder="1" applyAlignment="1" applyProtection="1">
      <alignment horizontal="center" vertical="center" wrapText="1"/>
    </xf>
    <xf numFmtId="0" fontId="3" fillId="0" borderId="1" xfId="19" applyNumberFormat="1" applyProtection="1">
      <alignment horizontal="left" vertical="top" wrapText="1"/>
    </xf>
    <xf numFmtId="0" fontId="3" fillId="0" borderId="1" xfId="19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3" fillId="0" borderId="1" xfId="3" applyNumberFormat="1" applyProtection="1">
      <alignment horizontal="right" vertical="top" wrapText="1"/>
    </xf>
    <xf numFmtId="0" fontId="3" fillId="0" borderId="1" xfId="3">
      <alignment horizontal="right" vertical="top" wrapText="1"/>
    </xf>
    <xf numFmtId="49" fontId="4" fillId="0" borderId="2" xfId="4" applyNumberFormat="1" applyProtection="1">
      <alignment horizontal="center" vertical="center" wrapText="1"/>
    </xf>
    <xf numFmtId="49" fontId="4" fillId="0" borderId="2" xfId="4">
      <alignment horizontal="center" vertical="center" wrapText="1"/>
    </xf>
  </cellXfs>
  <cellStyles count="40">
    <cellStyle name="br" xfId="22"/>
    <cellStyle name="col" xfId="21"/>
    <cellStyle name="ex61" xfId="29"/>
    <cellStyle name="ex62" xfId="30"/>
    <cellStyle name="ex63" xfId="35"/>
    <cellStyle name="ex64" xfId="37"/>
    <cellStyle name="ex66" xfId="28"/>
    <cellStyle name="ex67" xfId="31"/>
    <cellStyle name="ex68" xfId="36"/>
    <cellStyle name="ex69" xfId="38"/>
    <cellStyle name="ex71" xfId="32"/>
    <cellStyle name="ex72" xfId="33"/>
    <cellStyle name="ex73" xfId="34"/>
    <cellStyle name="ex74" xfId="39"/>
    <cellStyle name="style0" xfId="23"/>
    <cellStyle name="td" xfId="24"/>
    <cellStyle name="tr" xfId="20"/>
    <cellStyle name="xl21" xfId="25"/>
    <cellStyle name="xl22" xfId="4"/>
    <cellStyle name="xl23" xfId="26"/>
    <cellStyle name="xl24" xfId="5"/>
    <cellStyle name="xl25" xfId="9"/>
    <cellStyle name="xl26" xfId="13"/>
    <cellStyle name="xl27" xfId="17"/>
    <cellStyle name="xl28" xfId="27"/>
    <cellStyle name="xl29" xfId="6"/>
    <cellStyle name="xl30" xfId="10"/>
    <cellStyle name="xl31" xfId="14"/>
    <cellStyle name="xl32" xfId="18"/>
    <cellStyle name="xl33" xfId="7"/>
    <cellStyle name="xl34" xfId="11"/>
    <cellStyle name="xl35" xfId="15"/>
    <cellStyle name="xl36" xfId="1"/>
    <cellStyle name="xl37" xfId="3"/>
    <cellStyle name="xl38" xfId="8"/>
    <cellStyle name="xl39" xfId="12"/>
    <cellStyle name="xl40" xfId="16"/>
    <cellStyle name="xl41" xfId="19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showGridLines="0" tabSelected="1" zoomScaleNormal="100" zoomScaleSheetLayoutView="100" workbookViewId="0">
      <pane ySplit="7" topLeftCell="A8" activePane="bottomLeft" state="frozen"/>
      <selection pane="bottomLeft" activeCell="G19" sqref="G19"/>
    </sheetView>
  </sheetViews>
  <sheetFormatPr defaultRowHeight="15" x14ac:dyDescent="0.25"/>
  <cols>
    <col min="1" max="1" width="41.85546875" style="1" customWidth="1"/>
    <col min="2" max="2" width="3.28515625" style="1" bestFit="1" customWidth="1"/>
    <col min="3" max="3" width="13.28515625" style="1" customWidth="1"/>
    <col min="4" max="4" width="14.5703125" style="1" customWidth="1"/>
    <col min="5" max="5" width="19.140625" style="1" customWidth="1"/>
    <col min="6" max="6" width="12.7109375" style="1" customWidth="1"/>
    <col min="7" max="7" width="13.42578125" style="1" customWidth="1"/>
    <col min="8" max="8" width="10.7109375" style="1" customWidth="1"/>
    <col min="9" max="9" width="9.140625" style="1" customWidth="1"/>
    <col min="10" max="16384" width="9.140625" style="1"/>
  </cols>
  <sheetData>
    <row r="1" spans="1:9" ht="15.75" x14ac:dyDescent="0.25">
      <c r="A1" s="28" t="s">
        <v>21</v>
      </c>
      <c r="B1" s="29"/>
      <c r="C1" s="29"/>
      <c r="D1" s="29"/>
      <c r="E1" s="29"/>
      <c r="F1" s="29"/>
      <c r="G1" s="29"/>
      <c r="H1" s="29"/>
      <c r="I1" s="2"/>
    </row>
    <row r="2" spans="1:9" ht="19.5" customHeight="1" x14ac:dyDescent="0.25">
      <c r="A2" s="28" t="s">
        <v>20</v>
      </c>
      <c r="B2" s="29"/>
      <c r="C2" s="29"/>
      <c r="D2" s="29"/>
      <c r="E2" s="29"/>
      <c r="F2" s="29"/>
      <c r="G2" s="29"/>
      <c r="H2" s="29"/>
      <c r="I2" s="2"/>
    </row>
    <row r="3" spans="1:9" ht="15.2" customHeight="1" x14ac:dyDescent="0.25">
      <c r="A3" s="30" t="s">
        <v>0</v>
      </c>
      <c r="B3" s="31"/>
      <c r="C3" s="31"/>
      <c r="D3" s="31"/>
      <c r="E3" s="31"/>
      <c r="F3" s="31"/>
      <c r="G3" s="31"/>
      <c r="H3" s="31"/>
      <c r="I3" s="2"/>
    </row>
    <row r="4" spans="1:9" ht="24" customHeight="1" x14ac:dyDescent="0.25">
      <c r="A4" s="32" t="s">
        <v>1</v>
      </c>
      <c r="B4" s="32"/>
      <c r="C4" s="23" t="s">
        <v>22</v>
      </c>
      <c r="D4" s="24"/>
      <c r="E4" s="24"/>
      <c r="F4" s="25"/>
      <c r="G4" s="32" t="s">
        <v>24</v>
      </c>
      <c r="H4" s="32" t="s">
        <v>2</v>
      </c>
      <c r="I4" s="2"/>
    </row>
    <row r="5" spans="1:9" ht="26.25" customHeight="1" x14ac:dyDescent="0.25">
      <c r="A5" s="33"/>
      <c r="B5" s="33"/>
      <c r="C5" s="32" t="s">
        <v>3</v>
      </c>
      <c r="D5" s="23" t="s">
        <v>4</v>
      </c>
      <c r="E5" s="24"/>
      <c r="F5" s="25"/>
      <c r="G5" s="33"/>
      <c r="H5" s="33"/>
      <c r="I5" s="2"/>
    </row>
    <row r="6" spans="1:9" ht="31.5" customHeight="1" x14ac:dyDescent="0.25">
      <c r="A6" s="33"/>
      <c r="B6" s="33"/>
      <c r="C6" s="33"/>
      <c r="D6" s="3" t="s">
        <v>14</v>
      </c>
      <c r="E6" s="3" t="s">
        <v>15</v>
      </c>
      <c r="F6" s="3" t="s">
        <v>16</v>
      </c>
      <c r="G6" s="33"/>
      <c r="H6" s="33"/>
      <c r="I6" s="2"/>
    </row>
    <row r="7" spans="1:9" ht="12.75" customHeight="1" x14ac:dyDescent="0.25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2"/>
    </row>
    <row r="8" spans="1:9" ht="30" x14ac:dyDescent="0.25">
      <c r="A8" s="8" t="s">
        <v>17</v>
      </c>
      <c r="B8" s="11" t="s">
        <v>18</v>
      </c>
      <c r="C8" s="15">
        <f>C11</f>
        <v>4435057.78</v>
      </c>
      <c r="D8" s="15">
        <v>1917897.76</v>
      </c>
      <c r="E8" s="15">
        <v>2073654.24</v>
      </c>
      <c r="F8" s="15">
        <v>443505.78</v>
      </c>
      <c r="G8" s="15">
        <f>G11</f>
        <v>4435057.78</v>
      </c>
      <c r="H8" s="16">
        <v>100</v>
      </c>
      <c r="I8" s="2"/>
    </row>
    <row r="9" spans="1:9" ht="25.5" x14ac:dyDescent="0.25">
      <c r="A9" s="9" t="s">
        <v>19</v>
      </c>
      <c r="B9" s="12" t="s">
        <v>18</v>
      </c>
      <c r="C9" s="17">
        <f>C11</f>
        <v>4435057.78</v>
      </c>
      <c r="D9" s="17">
        <f>D11</f>
        <v>1917897.76</v>
      </c>
      <c r="E9" s="17">
        <f t="shared" ref="E9:G9" si="0">E11</f>
        <v>2073654.24</v>
      </c>
      <c r="F9" s="17">
        <f t="shared" si="0"/>
        <v>443505.78</v>
      </c>
      <c r="G9" s="17">
        <f t="shared" si="0"/>
        <v>4435057.78</v>
      </c>
      <c r="H9" s="18">
        <v>100</v>
      </c>
      <c r="I9" s="2"/>
    </row>
    <row r="10" spans="1:9" x14ac:dyDescent="0.25">
      <c r="A10" s="10" t="s">
        <v>23</v>
      </c>
      <c r="B10" s="13" t="s">
        <v>18</v>
      </c>
      <c r="C10" s="19">
        <f>C11</f>
        <v>4435057.78</v>
      </c>
      <c r="D10" s="20">
        <f>D11</f>
        <v>1917897.76</v>
      </c>
      <c r="E10" s="20">
        <f t="shared" ref="E10:G10" si="1">E11</f>
        <v>2073654.24</v>
      </c>
      <c r="F10" s="20">
        <f t="shared" si="1"/>
        <v>443505.78</v>
      </c>
      <c r="G10" s="20">
        <f t="shared" si="1"/>
        <v>4435057.78</v>
      </c>
      <c r="H10" s="21">
        <v>100</v>
      </c>
      <c r="I10" s="2"/>
    </row>
    <row r="11" spans="1:9" x14ac:dyDescent="0.25">
      <c r="A11" s="7" t="s">
        <v>13</v>
      </c>
      <c r="B11" s="14"/>
      <c r="C11" s="22">
        <f>SUM(D11:F11)</f>
        <v>4435057.78</v>
      </c>
      <c r="D11" s="22">
        <f t="shared" ref="D11:H11" si="2">D8</f>
        <v>1917897.76</v>
      </c>
      <c r="E11" s="22">
        <f t="shared" si="2"/>
        <v>2073654.24</v>
      </c>
      <c r="F11" s="22">
        <f t="shared" si="2"/>
        <v>443505.78</v>
      </c>
      <c r="G11" s="22">
        <v>4435057.78</v>
      </c>
      <c r="H11" s="22">
        <f t="shared" si="2"/>
        <v>100</v>
      </c>
      <c r="I11" s="2"/>
    </row>
    <row r="12" spans="1:9" ht="12.75" customHeight="1" x14ac:dyDescent="0.25">
      <c r="A12" s="4"/>
      <c r="B12" s="5"/>
      <c r="C12" s="5"/>
      <c r="D12" s="5"/>
      <c r="E12" s="5"/>
      <c r="F12" s="5"/>
      <c r="G12" s="5"/>
      <c r="H12" s="5"/>
      <c r="I12" s="2"/>
    </row>
    <row r="13" spans="1:9" ht="12.75" customHeight="1" x14ac:dyDescent="0.25">
      <c r="A13" s="26"/>
      <c r="B13" s="27"/>
      <c r="C13" s="27"/>
      <c r="D13" s="27"/>
      <c r="E13" s="27"/>
      <c r="F13" s="27"/>
      <c r="G13" s="27"/>
      <c r="H13" s="27"/>
    </row>
  </sheetData>
  <mergeCells count="11">
    <mergeCell ref="D5:F5"/>
    <mergeCell ref="C4:F4"/>
    <mergeCell ref="A13:H13"/>
    <mergeCell ref="A1:H1"/>
    <mergeCell ref="A2:H2"/>
    <mergeCell ref="A3:H3"/>
    <mergeCell ref="A4:A6"/>
    <mergeCell ref="B4:B6"/>
    <mergeCell ref="G4:G6"/>
    <mergeCell ref="H4:H6"/>
    <mergeCell ref="C5:C6"/>
  </mergeCells>
  <printOptions horizontalCentered="1"/>
  <pageMargins left="0.9055118110236221" right="0.51181102362204722" top="1.1417322834645669" bottom="0.74803149606299213" header="0.31496062992125984" footer="0.31496062992125984"/>
  <pageSetup paperSize="9" scale="69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нац. проекты&lt;/DocName&gt;&#10;  &lt;VariantName&gt;нац. проекты&lt;/VariantName&gt;&#10;  &lt;VariantLink&gt;7315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2BA029-5472-4EEE-95A7-B534AD67E0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TIMCHENKO\Irina</dc:creator>
  <cp:lastModifiedBy>1111</cp:lastModifiedBy>
  <cp:lastPrinted>2025-06-05T08:14:55Z</cp:lastPrinted>
  <dcterms:created xsi:type="dcterms:W3CDTF">2021-04-01T10:35:11Z</dcterms:created>
  <dcterms:modified xsi:type="dcterms:W3CDTF">2025-06-05T08:15:01Z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нац. проекты(2).xlsx</vt:lpwstr>
  </property>
  <property fmtid="{D5CDD505-2E9C-101B-9397-08002B2CF9AE}" pid="3" name="Название отчета">
    <vt:lpwstr>нац. проекты(2).xlsx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10-фу-тимченко-ии</vt:lpwstr>
  </property>
  <property fmtid="{D5CDD505-2E9C-101B-9397-08002B2CF9AE}" pid="10" name="Шаблон">
    <vt:lpwstr>nac.proekt.xlt</vt:lpwstr>
  </property>
  <property fmtid="{D5CDD505-2E9C-101B-9397-08002B2CF9AE}" pid="11" name="Локальная база">
    <vt:lpwstr>не используется</vt:lpwstr>
  </property>
</Properties>
</file>